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020"/>
  </bookViews>
  <sheets>
    <sheet name="软件开发组计划" sheetId="1" r:id="rId1"/>
  </sheets>
  <calcPr calcId="144525" concurrentCalc="0"/>
</workbook>
</file>

<file path=xl/sharedStrings.xml><?xml version="1.0" encoding="utf-8"?>
<sst xmlns="http://schemas.openxmlformats.org/spreadsheetml/2006/main" count="32">
  <si>
    <t>2023年目标任务（销售收入)</t>
  </si>
  <si>
    <t>2023年费用预估</t>
  </si>
  <si>
    <t>目标经营利益</t>
  </si>
  <si>
    <t>2023年每月经营利益目标任务分配</t>
  </si>
  <si>
    <t>网站运维及软件（万元）</t>
  </si>
  <si>
    <t>技术服务（万元）</t>
  </si>
  <si>
    <t>系统集成（万元）</t>
  </si>
  <si>
    <t>尾款</t>
  </si>
  <si>
    <t>合计</t>
  </si>
  <si>
    <t>内部交易</t>
  </si>
  <si>
    <t>服务单</t>
  </si>
  <si>
    <t>用车费用</t>
  </si>
  <si>
    <t>公摊费用</t>
  </si>
  <si>
    <t>报销费用</t>
  </si>
  <si>
    <t>礼品费用</t>
  </si>
  <si>
    <t>2023年实际任务目标</t>
  </si>
  <si>
    <t>1月份</t>
  </si>
  <si>
    <t>2月份</t>
  </si>
  <si>
    <t>3月份</t>
  </si>
  <si>
    <t>4月份</t>
  </si>
  <si>
    <t>5月份</t>
  </si>
  <si>
    <t>6月份</t>
  </si>
  <si>
    <t>7月份</t>
  </si>
  <si>
    <t>8月份</t>
  </si>
  <si>
    <t>9月份</t>
  </si>
  <si>
    <t>10月份</t>
  </si>
  <si>
    <t>11月份</t>
  </si>
  <si>
    <t>12月份</t>
  </si>
  <si>
    <t>软件开发组</t>
  </si>
  <si>
    <t>刘超</t>
  </si>
  <si>
    <t>谢文如</t>
  </si>
  <si>
    <t>张友斌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</si>
</sst>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C354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2" fillId="30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5" fillId="28" borderId="12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6" fillId="12" borderId="12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13" borderId="10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FC354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2:AB8"/>
  <sheetViews>
    <sheetView tabSelected="1" topLeftCell="F1" workbookViewId="0">
      <selection activeCell="R7" sqref="R7"/>
    </sheetView>
  </sheetViews>
  <sheetFormatPr defaultColWidth="9.14285714285714" defaultRowHeight="17.6" outlineLevelRow="7"/>
  <cols>
    <col min="1" max="1" width="15.1696428571429" customWidth="1"/>
    <col min="2" max="2" width="25.1428571428571" customWidth="1"/>
    <col min="3" max="3" width="10.7053571428571" style="1" customWidth="1"/>
    <col min="4" max="4" width="16.9553571428571" style="1" customWidth="1"/>
    <col min="5" max="5" width="12.3482142857143" customWidth="1"/>
    <col min="6" max="6" width="17.1071428571429" customWidth="1"/>
    <col min="7" max="7" width="12.1964285714286" customWidth="1"/>
    <col min="8" max="8" width="12.3482142857143" customWidth="1"/>
    <col min="9" max="9" width="17.2589285714286" customWidth="1"/>
    <col min="13" max="13" width="10.7142857142857" customWidth="1"/>
    <col min="14" max="14" width="19.0446428571429" customWidth="1"/>
  </cols>
  <sheetData>
    <row r="2" ht="23.2" spans="1:27">
      <c r="A2" s="2" t="s">
        <v>0</v>
      </c>
      <c r="B2" s="2"/>
      <c r="C2" s="2"/>
      <c r="D2" s="2"/>
      <c r="E2" s="2"/>
      <c r="F2" s="2"/>
      <c r="G2" s="7" t="s">
        <v>1</v>
      </c>
      <c r="H2" s="7"/>
      <c r="I2" s="7"/>
      <c r="J2" s="7"/>
      <c r="K2" s="7"/>
      <c r="L2" s="7"/>
      <c r="M2" s="7"/>
      <c r="N2" s="11" t="s">
        <v>2</v>
      </c>
      <c r="O2" s="12" t="s">
        <v>3</v>
      </c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9"/>
    </row>
    <row r="3" ht="32" customHeight="1" spans="1:27">
      <c r="A3" s="3"/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  <c r="L3" s="8" t="s">
        <v>14</v>
      </c>
      <c r="M3" s="14" t="s">
        <v>8</v>
      </c>
      <c r="N3" s="15" t="s">
        <v>15</v>
      </c>
      <c r="O3" s="16" t="s">
        <v>16</v>
      </c>
      <c r="P3" s="16" t="s">
        <v>17</v>
      </c>
      <c r="Q3" s="16" t="s">
        <v>18</v>
      </c>
      <c r="R3" s="16" t="s">
        <v>19</v>
      </c>
      <c r="S3" s="16" t="s">
        <v>20</v>
      </c>
      <c r="T3" s="16" t="s">
        <v>21</v>
      </c>
      <c r="U3" s="16" t="s">
        <v>22</v>
      </c>
      <c r="V3" s="16" t="s">
        <v>23</v>
      </c>
      <c r="W3" s="16" t="s">
        <v>24</v>
      </c>
      <c r="X3" s="16" t="s">
        <v>25</v>
      </c>
      <c r="Y3" s="16" t="s">
        <v>26</v>
      </c>
      <c r="Z3" s="16" t="s">
        <v>27</v>
      </c>
      <c r="AA3" s="10" t="s">
        <v>8</v>
      </c>
    </row>
    <row r="4" ht="20.4" spans="1:27">
      <c r="A4" s="5" t="s">
        <v>28</v>
      </c>
      <c r="B4" s="5">
        <v>84</v>
      </c>
      <c r="C4" s="5">
        <v>0</v>
      </c>
      <c r="D4" s="5">
        <v>0</v>
      </c>
      <c r="E4" s="5">
        <v>0</v>
      </c>
      <c r="F4" s="5">
        <f>SUM(B4:E4)</f>
        <v>84</v>
      </c>
      <c r="G4" s="9">
        <v>0</v>
      </c>
      <c r="H4" s="9">
        <v>0</v>
      </c>
      <c r="I4" s="9">
        <v>0</v>
      </c>
      <c r="J4" s="9">
        <v>10</v>
      </c>
      <c r="K4" s="9">
        <v>3</v>
      </c>
      <c r="L4" s="9">
        <v>0</v>
      </c>
      <c r="M4" s="9">
        <f>SUM(G4:L4)</f>
        <v>13</v>
      </c>
      <c r="N4" s="17">
        <f>B4-M4</f>
        <v>71</v>
      </c>
      <c r="O4" s="9">
        <v>0</v>
      </c>
      <c r="P4" s="9">
        <v>0</v>
      </c>
      <c r="Q4" s="9">
        <v>0</v>
      </c>
      <c r="R4" s="9">
        <v>1</v>
      </c>
      <c r="S4" s="9">
        <v>0</v>
      </c>
      <c r="T4" s="9">
        <v>7</v>
      </c>
      <c r="U4" s="9">
        <v>2</v>
      </c>
      <c r="V4" s="9">
        <v>4</v>
      </c>
      <c r="W4" s="9">
        <v>3</v>
      </c>
      <c r="X4" s="9">
        <v>6</v>
      </c>
      <c r="Y4" s="9">
        <v>44</v>
      </c>
      <c r="Z4" s="9">
        <v>4</v>
      </c>
      <c r="AA4" s="6">
        <f>SUM(O4:Z4)</f>
        <v>71</v>
      </c>
    </row>
    <row r="5" ht="23" customHeight="1" spans="1:28">
      <c r="A5" s="5" t="s">
        <v>29</v>
      </c>
      <c r="B5" s="5">
        <f>N5+K5+J5</f>
        <v>26.53</v>
      </c>
      <c r="C5" s="5">
        <v>0</v>
      </c>
      <c r="D5" s="5">
        <v>0</v>
      </c>
      <c r="E5" s="5">
        <v>0</v>
      </c>
      <c r="F5" s="5">
        <f>R5+O5+N5</f>
        <v>23</v>
      </c>
      <c r="G5" s="5">
        <v>0</v>
      </c>
      <c r="H5" s="5">
        <v>0</v>
      </c>
      <c r="I5" s="5">
        <v>0</v>
      </c>
      <c r="J5" s="5">
        <v>3.33</v>
      </c>
      <c r="K5" s="5">
        <v>0.7</v>
      </c>
      <c r="L5" s="5">
        <v>0</v>
      </c>
      <c r="M5" s="9">
        <f>SUM(G5:L5)</f>
        <v>4.03</v>
      </c>
      <c r="N5" s="18">
        <v>22.5</v>
      </c>
      <c r="O5" s="5">
        <v>0</v>
      </c>
      <c r="P5" s="5">
        <v>0</v>
      </c>
      <c r="Q5" s="5">
        <v>0</v>
      </c>
      <c r="R5" s="5">
        <v>0.5</v>
      </c>
      <c r="S5" s="5">
        <v>0</v>
      </c>
      <c r="T5" s="5">
        <v>6</v>
      </c>
      <c r="U5" s="5">
        <v>1</v>
      </c>
      <c r="V5" s="5">
        <v>0</v>
      </c>
      <c r="W5" s="5">
        <v>0</v>
      </c>
      <c r="X5" s="5">
        <v>0</v>
      </c>
      <c r="Y5" s="5">
        <v>12</v>
      </c>
      <c r="Z5" s="5">
        <v>3</v>
      </c>
      <c r="AA5" s="5">
        <f>SUM(O5:Z5)</f>
        <v>22.5</v>
      </c>
      <c r="AB5" s="5" t="s">
        <v>29</v>
      </c>
    </row>
    <row r="6" ht="24" customHeight="1" spans="1:28">
      <c r="A6" s="5" t="s">
        <v>30</v>
      </c>
      <c r="B6" s="5">
        <f>N6+K6+J6</f>
        <v>36.13</v>
      </c>
      <c r="C6" s="5">
        <v>0</v>
      </c>
      <c r="D6" s="5">
        <v>0</v>
      </c>
      <c r="E6" s="5">
        <v>0</v>
      </c>
      <c r="F6" s="5">
        <v>36.13</v>
      </c>
      <c r="G6" s="5">
        <v>0</v>
      </c>
      <c r="H6" s="5">
        <v>0</v>
      </c>
      <c r="I6" s="5">
        <v>0</v>
      </c>
      <c r="J6" s="5">
        <v>3.33</v>
      </c>
      <c r="K6" s="5">
        <v>1.8</v>
      </c>
      <c r="L6" s="5">
        <v>0</v>
      </c>
      <c r="M6" s="9">
        <f>SUM(G6:L6)</f>
        <v>5.13</v>
      </c>
      <c r="N6" s="18">
        <f>F6-M6</f>
        <v>31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1</v>
      </c>
      <c r="U6" s="5">
        <v>0</v>
      </c>
      <c r="V6" s="5">
        <v>4</v>
      </c>
      <c r="W6" s="5">
        <v>2</v>
      </c>
      <c r="X6" s="5">
        <v>3</v>
      </c>
      <c r="Y6" s="5">
        <v>20</v>
      </c>
      <c r="Z6" s="5">
        <v>1</v>
      </c>
      <c r="AA6" s="5">
        <f>SUM(O6:Z6)</f>
        <v>31</v>
      </c>
      <c r="AB6" s="5" t="s">
        <v>30</v>
      </c>
    </row>
    <row r="7" ht="25" customHeight="1" spans="1:28">
      <c r="A7" s="5" t="s">
        <v>31</v>
      </c>
      <c r="B7" s="5">
        <f>N7+K7+J7</f>
        <v>21.33</v>
      </c>
      <c r="C7" s="5">
        <v>0</v>
      </c>
      <c r="D7" s="5">
        <v>0</v>
      </c>
      <c r="E7" s="5">
        <v>0</v>
      </c>
      <c r="F7" s="5">
        <v>21.33</v>
      </c>
      <c r="G7" s="5">
        <v>0</v>
      </c>
      <c r="H7" s="5">
        <v>0</v>
      </c>
      <c r="I7" s="5">
        <v>0</v>
      </c>
      <c r="J7" s="5">
        <v>3.33</v>
      </c>
      <c r="K7" s="5">
        <v>0.5</v>
      </c>
      <c r="L7" s="5">
        <v>0</v>
      </c>
      <c r="M7" s="9">
        <f>SUM(G7:L7)</f>
        <v>3.83</v>
      </c>
      <c r="N7" s="18">
        <f>F7-M7</f>
        <v>17.5</v>
      </c>
      <c r="O7" s="5">
        <v>0</v>
      </c>
      <c r="P7" s="5">
        <v>0</v>
      </c>
      <c r="Q7" s="5">
        <v>0</v>
      </c>
      <c r="R7" s="5">
        <v>0.5</v>
      </c>
      <c r="S7" s="5">
        <v>0</v>
      </c>
      <c r="T7" s="5">
        <v>0</v>
      </c>
      <c r="U7" s="5">
        <v>1</v>
      </c>
      <c r="V7" s="5">
        <v>0</v>
      </c>
      <c r="W7" s="5">
        <v>1</v>
      </c>
      <c r="X7" s="5">
        <v>3</v>
      </c>
      <c r="Y7" s="5">
        <v>12</v>
      </c>
      <c r="Z7" s="5">
        <v>0</v>
      </c>
      <c r="AA7" s="5">
        <f>SUM(O7:Z7)</f>
        <v>17.5</v>
      </c>
      <c r="AB7" s="5" t="s">
        <v>31</v>
      </c>
    </row>
    <row r="8" ht="20.4" spans="1:28">
      <c r="A8" s="5" t="s">
        <v>8</v>
      </c>
      <c r="B8" s="5">
        <f>SUM(B5:B7)</f>
        <v>83.99</v>
      </c>
      <c r="C8" s="6"/>
      <c r="D8" s="6"/>
      <c r="E8" s="10"/>
      <c r="F8" s="10"/>
      <c r="G8" s="10"/>
      <c r="H8" s="10"/>
      <c r="I8" s="10"/>
      <c r="J8" s="10"/>
      <c r="K8" s="10"/>
      <c r="L8" s="10"/>
      <c r="M8" s="6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</sheetData>
  <mergeCells count="3">
    <mergeCell ref="A2:F2"/>
    <mergeCell ref="G2:M2"/>
    <mergeCell ref="O2:AA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软件开发组计划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liuchao</dc:creator>
  <dcterms:created xsi:type="dcterms:W3CDTF">2022-12-30T22:20:00Z</dcterms:created>
  <dcterms:modified xsi:type="dcterms:W3CDTF">2023-02-02T15:24:51Z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2052-3.7.0.5920</vt:lpwstr>
  </property>
</Properties>
</file>